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620"/>
  </bookViews>
  <sheets>
    <sheet name="мултифункционално игрищ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66" i="1" l="1"/>
  <c r="F65" i="1"/>
  <c r="F6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11" i="1"/>
</calcChain>
</file>

<file path=xl/sharedStrings.xml><?xml version="1.0" encoding="utf-8"?>
<sst xmlns="http://schemas.openxmlformats.org/spreadsheetml/2006/main" count="113" uniqueCount="79">
  <si>
    <t>№ по ред</t>
  </si>
  <si>
    <t>Количество</t>
  </si>
  <si>
    <t>Мултифункционално игрище 27х 17 м</t>
  </si>
  <si>
    <t>Фрезоване на стар асфалт ,събиране и извозвазване - 4 см.</t>
  </si>
  <si>
    <t>м2</t>
  </si>
  <si>
    <t>Доставка и полагане  на ПЕ фолио</t>
  </si>
  <si>
    <t>Доставка и полагане на армирана бетонова насткилка с дебелина 10 см. и наклон до 1 %</t>
  </si>
  <si>
    <t>м3</t>
  </si>
  <si>
    <t>Доставка и полагане на изкуствена  тревна настилка с усилена полиуретанова основа ,височина  20 мм, цвят зелен , вкл.подлепващи ленти и лепило</t>
  </si>
  <si>
    <t>Доставка и полагане на ппосипка от сух промит кварцов пясък</t>
  </si>
  <si>
    <t>Направа на маркировка /разчертаване / на игрално поле за футбол</t>
  </si>
  <si>
    <t>бр</t>
  </si>
  <si>
    <t>Направа на маркировка /разчертаване / на игрално поле за баскетбол</t>
  </si>
  <si>
    <t>Ограда</t>
  </si>
  <si>
    <t>Доставка и монтаж на мека плетена полиетиленова оградна мрежа  - 4 м + 2м вкл.крепежни елементи</t>
  </si>
  <si>
    <t xml:space="preserve">Спортно оборудване </t>
  </si>
  <si>
    <t>Доставка и монтаж на комплект кошове за употреба на открито с конзола за баскетбол, вкл. крепежни  елементи, праховобоядисани (комбинирани с футбол)</t>
  </si>
  <si>
    <t>Доставка и монтаж на футболна врата с размери  300 см х 200 см х 100 см за мини футбол, изработена от метален кръгъл профил, прлаховобоядисан с крепежни елементи за монтиране на  плетенса мрежа 100 % РЕ,, UV стабилизирани за употреба на открито</t>
  </si>
  <si>
    <t>ЧАСТ ЕЛЕКТРО</t>
  </si>
  <si>
    <t>Площадкови ел.мрежи</t>
  </si>
  <si>
    <t>Доставка и монтаж та табло  ГРТ,разработено съгласно приложена принципна схема,влагозащинтно, заземено</t>
  </si>
  <si>
    <t>к-т</t>
  </si>
  <si>
    <t>Обособяване на извод,комплект с предпазител 3Р, 50 А, електромер 3Р за контролно мерене</t>
  </si>
  <si>
    <t xml:space="preserve">к-т </t>
  </si>
  <si>
    <t>Досткавка и монтаж на комплект с предпазител за извод на осветителен стълб, 1Р6А</t>
  </si>
  <si>
    <t>Направда изкоп и обратен насип 0,4/1,0 м. вкл. трамбоване и сигнална лента</t>
  </si>
  <si>
    <t>м</t>
  </si>
  <si>
    <t>Доставка и полагансе в изкоп  на РVС тръба ф 75 мм,с необходимите  съединения</t>
  </si>
  <si>
    <t>Доставка и полагане в изкоп на РVС тръба ф 40 мм, с необходимите съединения</t>
  </si>
  <si>
    <t>Доставка и монтаж на стълб  за спортгно осветление , Н.8 м, вкл. рогатка и фундамент(анкерна група)</t>
  </si>
  <si>
    <t>Доставка и монтаж на LED  прожектор 200 w,  230 v, IP 65</t>
  </si>
  <si>
    <t>Доставка и монтаж на LED  прожектор  30 w,  230 v, IP 65 - дежурно осветление</t>
  </si>
  <si>
    <t>Доставка и изтегляне в стълб на кабел  NYY  3 х 1,5 мм2</t>
  </si>
  <si>
    <t>Доставка и изтегляне в положена РVС тръба на кабел  NYY 5х2,5 мм2</t>
  </si>
  <si>
    <t>Досткавка и изтегляне в положена РVС тръба на кабел NYYY 4 х16 мм2</t>
  </si>
  <si>
    <t>Измервания</t>
  </si>
  <si>
    <t>Заземление</t>
  </si>
  <si>
    <t>Доставка и полагане на поцинкована шина 40/4 мм</t>
  </si>
  <si>
    <t>Измерване</t>
  </si>
  <si>
    <t>ЧАСТ КОНСТРУКТИВНА</t>
  </si>
  <si>
    <t>Земни работи</t>
  </si>
  <si>
    <t>Направа на масов  машинен изкоп</t>
  </si>
  <si>
    <t>Направа на уплътнен обратен насип от трошен камък или подходяща земна основа</t>
  </si>
  <si>
    <t>Кофражни работи</t>
  </si>
  <si>
    <t>Кофраж за Рандбалки</t>
  </si>
  <si>
    <t>Бетонови работи</t>
  </si>
  <si>
    <t>Подложен бетон клас  В`12,5 за РБ</t>
  </si>
  <si>
    <t>Бетон клас В15 за единични фундаменти</t>
  </si>
  <si>
    <t>Бетон клас В20 за Рандбалки</t>
  </si>
  <si>
    <t>бетон калс В20 за настилки на кота 0,00</t>
  </si>
  <si>
    <t>Армировъчни работи</t>
  </si>
  <si>
    <t>За Рандбалки</t>
  </si>
  <si>
    <t>кг</t>
  </si>
  <si>
    <t>за настилка на кота 0,00</t>
  </si>
  <si>
    <t>кт</t>
  </si>
  <si>
    <t>Профилна стомана</t>
  </si>
  <si>
    <t>Доставка и монтаж на входна врата на главен портал - стоманена конструкция  180/210</t>
  </si>
  <si>
    <t>Направа на кабел шахта- един капак 60/60/80 см.</t>
  </si>
  <si>
    <t>Направа на суха разделка на кабел и подвързване на кабел до 4 мм2</t>
  </si>
  <si>
    <t>Стоманени елементи с квадратно напречно сечение 100х100х3 мм</t>
  </si>
  <si>
    <t>Стоманени елементи с квадратно напречно сечение 50.50.3 мм</t>
  </si>
  <si>
    <t xml:space="preserve">Готови(инвентарни) стоманени стълбове ф( 60+180) .5 мм с височина 8.0 м с анкерна група 4 М20 </t>
  </si>
  <si>
    <t>Други(планки,опорни плочки,ребра и др.)</t>
  </si>
  <si>
    <t>Доставка и набиване на 2 броя заземителен кол ф 20/1,5 м</t>
  </si>
  <si>
    <t>Ед.цена</t>
  </si>
  <si>
    <t>Видове СМР</t>
  </si>
  <si>
    <t>Ед.мярка</t>
  </si>
  <si>
    <t>Обща стойност</t>
  </si>
  <si>
    <t>КОЛИЧЕСТВЕНО СТОЙНОСТНА СМЕТКА</t>
  </si>
  <si>
    <t>ЧАСТ АРХИТЕКТУРА</t>
  </si>
  <si>
    <t>ОБЕКТ: МУЛТИФУНКЦИОНАЛНО  СПОРТНО ИГРИЩЕ  ОУ " ХРИСТО БОТЕВ" гр.Севлиево</t>
  </si>
  <si>
    <t>ВЪЗЛОЖИТЕЛ: ОБЩИНА СЕВЛИЕВО</t>
  </si>
  <si>
    <t>ФАЗА : ТП</t>
  </si>
  <si>
    <t>Всичко:</t>
  </si>
  <si>
    <t>20% ДДС:</t>
  </si>
  <si>
    <t>ОБЩО:</t>
  </si>
  <si>
    <t>/подпис и печат/</t>
  </si>
  <si>
    <t>Изготвил:…………………………..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</si>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</sst>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4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3" borderId="2" xfId="0" applyFont="1" applyFill="1" applyBorder="1" applyAlignment="1">
      <alignment vertical="center" wrapText="1"/>
    </xf>
    <xf numFmtId="0" fontId="0" fillId="4" borderId="2" xfId="0" applyFill="1" applyBorder="1"/>
    <xf numFmtId="2" fontId="2" fillId="4" borderId="2" xfId="0" applyNumberFormat="1" applyFont="1" applyFill="1" applyBorder="1"/>
    <xf numFmtId="0" fontId="1" fillId="0" borderId="2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zoomScale="115" zoomScaleNormal="115" workbookViewId="0">
      <selection activeCell="K72" sqref="K72"/>
    </sheetView>
  </sheetViews>
  <sheetFormatPr defaultRowHeight="15" x14ac:dyDescent="0.25"/>
  <cols>
    <col min="1" max="1" width="6" customWidth="1"/>
    <col min="2" max="2" width="53.7109375" customWidth="1"/>
    <col min="3" max="3" width="8.5703125" customWidth="1"/>
    <col min="4" max="4" width="11" customWidth="1"/>
    <col min="5" max="5" width="9.7109375" customWidth="1"/>
    <col min="6" max="6" width="10" customWidth="1"/>
  </cols>
  <sheetData>
    <row r="1" spans="1:7" x14ac:dyDescent="0.25">
      <c r="E1" s="23" t="s">
        <v>78</v>
      </c>
      <c r="F1" s="27"/>
    </row>
    <row r="3" spans="1:7" x14ac:dyDescent="0.25">
      <c r="A3" s="24" t="s">
        <v>68</v>
      </c>
      <c r="B3" s="24"/>
      <c r="C3" s="24"/>
      <c r="D3" s="24"/>
      <c r="E3" s="24"/>
      <c r="F3" s="24"/>
    </row>
    <row r="4" spans="1:7" x14ac:dyDescent="0.25">
      <c r="A4" s="25" t="s">
        <v>70</v>
      </c>
      <c r="B4" s="25"/>
      <c r="C4" s="25"/>
      <c r="D4" s="25"/>
      <c r="E4" s="25"/>
      <c r="F4" s="25"/>
      <c r="G4" s="25"/>
    </row>
    <row r="5" spans="1:7" ht="16.5" customHeight="1" x14ac:dyDescent="0.25">
      <c r="A5" s="25" t="s">
        <v>71</v>
      </c>
      <c r="B5" s="25"/>
      <c r="C5" s="25"/>
      <c r="D5" s="25"/>
      <c r="E5" s="25"/>
      <c r="F5" s="25"/>
      <c r="G5" s="17"/>
    </row>
    <row r="6" spans="1:7" ht="16.5" customHeight="1" x14ac:dyDescent="0.25">
      <c r="A6" s="25" t="s">
        <v>72</v>
      </c>
      <c r="B6" s="25"/>
      <c r="C6" s="25"/>
      <c r="D6" s="25"/>
      <c r="E6" s="25"/>
      <c r="F6" s="25"/>
      <c r="G6" s="18"/>
    </row>
    <row r="7" spans="1:7" ht="15.75" thickBot="1" x14ac:dyDescent="0.3"/>
    <row r="8" spans="1:7" ht="25.5" x14ac:dyDescent="0.25">
      <c r="A8" s="4" t="s">
        <v>0</v>
      </c>
      <c r="B8" s="5" t="s">
        <v>65</v>
      </c>
      <c r="C8" s="5" t="s">
        <v>66</v>
      </c>
      <c r="D8" s="6" t="s">
        <v>1</v>
      </c>
      <c r="E8" s="7" t="s">
        <v>64</v>
      </c>
      <c r="F8" s="6" t="s">
        <v>67</v>
      </c>
    </row>
    <row r="9" spans="1:7" ht="27" customHeight="1" x14ac:dyDescent="0.25">
      <c r="A9" s="14"/>
      <c r="B9" s="8" t="s">
        <v>69</v>
      </c>
      <c r="C9" s="9"/>
      <c r="D9" s="9"/>
      <c r="E9" s="10"/>
      <c r="F9" s="20"/>
    </row>
    <row r="10" spans="1:7" ht="21.75" customHeight="1" x14ac:dyDescent="0.25">
      <c r="A10" s="14"/>
      <c r="B10" s="11" t="s">
        <v>2</v>
      </c>
      <c r="C10" s="9"/>
      <c r="D10" s="9"/>
      <c r="E10" s="10"/>
      <c r="F10" s="20"/>
    </row>
    <row r="11" spans="1:7" ht="18.75" customHeight="1" x14ac:dyDescent="0.25">
      <c r="A11" s="14">
        <v>1</v>
      </c>
      <c r="B11" s="9" t="s">
        <v>3</v>
      </c>
      <c r="C11" s="9" t="s">
        <v>4</v>
      </c>
      <c r="D11" s="9">
        <v>459</v>
      </c>
      <c r="E11" s="1"/>
      <c r="F11" s="21">
        <f>D11*E11</f>
        <v>0</v>
      </c>
    </row>
    <row r="12" spans="1:7" x14ac:dyDescent="0.25">
      <c r="A12" s="14">
        <v>2</v>
      </c>
      <c r="B12" s="9" t="s">
        <v>5</v>
      </c>
      <c r="C12" s="9" t="s">
        <v>4</v>
      </c>
      <c r="D12" s="9">
        <v>459</v>
      </c>
      <c r="E12" s="1"/>
      <c r="F12" s="21">
        <f t="shared" ref="F12:F63" si="0">D12*E12</f>
        <v>0</v>
      </c>
    </row>
    <row r="13" spans="1:7" ht="25.5" x14ac:dyDescent="0.25">
      <c r="A13" s="14">
        <v>3</v>
      </c>
      <c r="B13" s="9" t="s">
        <v>6</v>
      </c>
      <c r="C13" s="9" t="s">
        <v>7</v>
      </c>
      <c r="D13" s="9">
        <v>46</v>
      </c>
      <c r="E13" s="1"/>
      <c r="F13" s="21">
        <f t="shared" si="0"/>
        <v>0</v>
      </c>
    </row>
    <row r="14" spans="1:7" ht="40.5" customHeight="1" x14ac:dyDescent="0.25">
      <c r="A14" s="15">
        <v>4</v>
      </c>
      <c r="B14" s="12" t="s">
        <v>8</v>
      </c>
      <c r="C14" s="12" t="s">
        <v>4</v>
      </c>
      <c r="D14" s="12">
        <v>459</v>
      </c>
      <c r="E14" s="1"/>
      <c r="F14" s="21">
        <f t="shared" si="0"/>
        <v>0</v>
      </c>
    </row>
    <row r="15" spans="1:7" ht="17.25" customHeight="1" x14ac:dyDescent="0.25">
      <c r="A15" s="15">
        <v>5</v>
      </c>
      <c r="B15" s="12" t="s">
        <v>9</v>
      </c>
      <c r="C15" s="12" t="s">
        <v>4</v>
      </c>
      <c r="D15" s="12">
        <v>459</v>
      </c>
      <c r="E15" s="1"/>
      <c r="F15" s="21">
        <f t="shared" si="0"/>
        <v>0</v>
      </c>
    </row>
    <row r="16" spans="1:7" ht="20.25" customHeight="1" x14ac:dyDescent="0.25">
      <c r="A16" s="15">
        <v>6</v>
      </c>
      <c r="B16" s="12" t="s">
        <v>10</v>
      </c>
      <c r="C16" s="12" t="s">
        <v>11</v>
      </c>
      <c r="D16" s="12">
        <v>1</v>
      </c>
      <c r="E16" s="1"/>
      <c r="F16" s="21">
        <f t="shared" si="0"/>
        <v>0</v>
      </c>
    </row>
    <row r="17" spans="1:6" ht="24" customHeight="1" x14ac:dyDescent="0.25">
      <c r="A17" s="15">
        <v>7</v>
      </c>
      <c r="B17" s="12" t="s">
        <v>12</v>
      </c>
      <c r="C17" s="12" t="s">
        <v>11</v>
      </c>
      <c r="D17" s="12">
        <v>1</v>
      </c>
      <c r="E17" s="1"/>
      <c r="F17" s="21">
        <f t="shared" si="0"/>
        <v>0</v>
      </c>
    </row>
    <row r="18" spans="1:6" ht="24" customHeight="1" x14ac:dyDescent="0.25">
      <c r="A18" s="14"/>
      <c r="B18" s="11" t="s">
        <v>13</v>
      </c>
      <c r="C18" s="9"/>
      <c r="D18" s="9"/>
      <c r="E18" s="1"/>
      <c r="F18" s="21">
        <f t="shared" si="0"/>
        <v>0</v>
      </c>
    </row>
    <row r="19" spans="1:6" ht="24.75" customHeight="1" x14ac:dyDescent="0.25">
      <c r="A19" s="14">
        <v>1</v>
      </c>
      <c r="B19" s="9" t="s">
        <v>14</v>
      </c>
      <c r="C19" s="9" t="s">
        <v>4</v>
      </c>
      <c r="D19" s="9">
        <v>528</v>
      </c>
      <c r="E19" s="1"/>
      <c r="F19" s="21">
        <f t="shared" si="0"/>
        <v>0</v>
      </c>
    </row>
    <row r="20" spans="1:6" ht="27.75" customHeight="1" x14ac:dyDescent="0.25">
      <c r="A20" s="14">
        <v>2</v>
      </c>
      <c r="B20" s="9" t="s">
        <v>56</v>
      </c>
      <c r="C20" s="9" t="s">
        <v>11</v>
      </c>
      <c r="D20" s="9">
        <v>1</v>
      </c>
      <c r="E20" s="1"/>
      <c r="F20" s="21">
        <f t="shared" si="0"/>
        <v>0</v>
      </c>
    </row>
    <row r="21" spans="1:6" ht="21" customHeight="1" x14ac:dyDescent="0.25">
      <c r="A21" s="14"/>
      <c r="B21" s="11" t="s">
        <v>15</v>
      </c>
      <c r="C21" s="9"/>
      <c r="D21" s="9"/>
      <c r="E21" s="1"/>
      <c r="F21" s="21">
        <f t="shared" si="0"/>
        <v>0</v>
      </c>
    </row>
    <row r="22" spans="1:6" ht="40.5" customHeight="1" x14ac:dyDescent="0.25">
      <c r="A22" s="14">
        <v>1</v>
      </c>
      <c r="B22" s="9" t="s">
        <v>16</v>
      </c>
      <c r="C22" s="9" t="s">
        <v>11</v>
      </c>
      <c r="D22" s="19">
        <v>1</v>
      </c>
      <c r="E22" s="1"/>
      <c r="F22" s="21">
        <f t="shared" si="0"/>
        <v>0</v>
      </c>
    </row>
    <row r="23" spans="1:6" ht="69" customHeight="1" x14ac:dyDescent="0.25">
      <c r="A23" s="14">
        <v>2</v>
      </c>
      <c r="B23" s="9" t="s">
        <v>17</v>
      </c>
      <c r="C23" s="9" t="s">
        <v>11</v>
      </c>
      <c r="D23" s="9">
        <v>2</v>
      </c>
      <c r="E23" s="1"/>
      <c r="F23" s="21">
        <f t="shared" si="0"/>
        <v>0</v>
      </c>
    </row>
    <row r="24" spans="1:6" ht="18.75" customHeight="1" x14ac:dyDescent="0.25">
      <c r="A24" s="14"/>
      <c r="B24" s="8" t="s">
        <v>18</v>
      </c>
      <c r="C24" s="9"/>
      <c r="D24" s="9"/>
      <c r="E24" s="1"/>
      <c r="F24" s="21">
        <f t="shared" si="0"/>
        <v>0</v>
      </c>
    </row>
    <row r="25" spans="1:6" ht="13.5" customHeight="1" x14ac:dyDescent="0.25">
      <c r="A25" s="14"/>
      <c r="B25" s="11" t="s">
        <v>19</v>
      </c>
      <c r="C25" s="9"/>
      <c r="D25" s="9"/>
      <c r="E25" s="1"/>
      <c r="F25" s="21">
        <f t="shared" si="0"/>
        <v>0</v>
      </c>
    </row>
    <row r="26" spans="1:6" ht="25.5" x14ac:dyDescent="0.25">
      <c r="A26" s="14">
        <v>1</v>
      </c>
      <c r="B26" s="9" t="s">
        <v>20</v>
      </c>
      <c r="C26" s="9" t="s">
        <v>21</v>
      </c>
      <c r="D26" s="9">
        <v>1</v>
      </c>
      <c r="E26" s="1"/>
      <c r="F26" s="21">
        <f t="shared" si="0"/>
        <v>0</v>
      </c>
    </row>
    <row r="27" spans="1:6" ht="29.25" customHeight="1" x14ac:dyDescent="0.25">
      <c r="A27" s="14">
        <v>2</v>
      </c>
      <c r="B27" s="9" t="s">
        <v>22</v>
      </c>
      <c r="C27" s="9" t="s">
        <v>23</v>
      </c>
      <c r="D27" s="9">
        <v>1</v>
      </c>
      <c r="E27" s="1"/>
      <c r="F27" s="21">
        <f t="shared" si="0"/>
        <v>0</v>
      </c>
    </row>
    <row r="28" spans="1:6" ht="31.5" customHeight="1" x14ac:dyDescent="0.25">
      <c r="A28" s="14">
        <v>3</v>
      </c>
      <c r="B28" s="9" t="s">
        <v>24</v>
      </c>
      <c r="C28" s="9" t="s">
        <v>23</v>
      </c>
      <c r="D28" s="9">
        <v>13</v>
      </c>
      <c r="E28" s="1"/>
      <c r="F28" s="21">
        <f t="shared" si="0"/>
        <v>0</v>
      </c>
    </row>
    <row r="29" spans="1:6" ht="29.25" customHeight="1" x14ac:dyDescent="0.25">
      <c r="A29" s="14">
        <v>4</v>
      </c>
      <c r="B29" s="9" t="s">
        <v>25</v>
      </c>
      <c r="C29" s="9" t="s">
        <v>26</v>
      </c>
      <c r="D29" s="9">
        <v>90</v>
      </c>
      <c r="E29" s="1"/>
      <c r="F29" s="21">
        <f t="shared" si="0"/>
        <v>0</v>
      </c>
    </row>
    <row r="30" spans="1:6" ht="29.25" customHeight="1" x14ac:dyDescent="0.25">
      <c r="A30" s="14">
        <v>5</v>
      </c>
      <c r="B30" s="9" t="s">
        <v>27</v>
      </c>
      <c r="C30" s="9" t="s">
        <v>26</v>
      </c>
      <c r="D30" s="9">
        <v>180</v>
      </c>
      <c r="E30" s="1"/>
      <c r="F30" s="21">
        <f t="shared" si="0"/>
        <v>0</v>
      </c>
    </row>
    <row r="31" spans="1:6" ht="25.5" x14ac:dyDescent="0.25">
      <c r="A31" s="14">
        <v>6</v>
      </c>
      <c r="B31" s="9" t="s">
        <v>28</v>
      </c>
      <c r="C31" s="9" t="s">
        <v>26</v>
      </c>
      <c r="D31" s="9">
        <v>120</v>
      </c>
      <c r="E31" s="1"/>
      <c r="F31" s="21">
        <f t="shared" si="0"/>
        <v>0</v>
      </c>
    </row>
    <row r="32" spans="1:6" ht="30.75" customHeight="1" x14ac:dyDescent="0.25">
      <c r="A32" s="14">
        <v>7</v>
      </c>
      <c r="B32" s="9" t="s">
        <v>57</v>
      </c>
      <c r="C32" s="9" t="s">
        <v>23</v>
      </c>
      <c r="D32" s="9">
        <v>4</v>
      </c>
      <c r="E32" s="1"/>
      <c r="F32" s="21">
        <f t="shared" si="0"/>
        <v>0</v>
      </c>
    </row>
    <row r="33" spans="1:6" ht="34.5" customHeight="1" x14ac:dyDescent="0.25">
      <c r="A33" s="14">
        <v>8</v>
      </c>
      <c r="B33" s="9" t="s">
        <v>29</v>
      </c>
      <c r="C33" s="9" t="s">
        <v>11</v>
      </c>
      <c r="D33" s="9">
        <v>4</v>
      </c>
      <c r="E33" s="1"/>
      <c r="F33" s="21">
        <f t="shared" si="0"/>
        <v>0</v>
      </c>
    </row>
    <row r="34" spans="1:6" ht="21" customHeight="1" x14ac:dyDescent="0.25">
      <c r="A34" s="14">
        <v>9</v>
      </c>
      <c r="B34" s="9" t="s">
        <v>30</v>
      </c>
      <c r="C34" s="9" t="s">
        <v>11</v>
      </c>
      <c r="D34" s="9">
        <v>12</v>
      </c>
      <c r="E34" s="1"/>
      <c r="F34" s="21">
        <f t="shared" si="0"/>
        <v>0</v>
      </c>
    </row>
    <row r="35" spans="1:6" ht="25.5" x14ac:dyDescent="0.25">
      <c r="A35" s="14">
        <v>10</v>
      </c>
      <c r="B35" s="9" t="s">
        <v>31</v>
      </c>
      <c r="C35" s="9" t="s">
        <v>11</v>
      </c>
      <c r="D35" s="9">
        <v>1</v>
      </c>
      <c r="E35" s="1"/>
      <c r="F35" s="21">
        <f t="shared" si="0"/>
        <v>0</v>
      </c>
    </row>
    <row r="36" spans="1:6" x14ac:dyDescent="0.25">
      <c r="A36" s="14">
        <v>11</v>
      </c>
      <c r="B36" s="9" t="s">
        <v>32</v>
      </c>
      <c r="C36" s="9" t="s">
        <v>26</v>
      </c>
      <c r="D36" s="9">
        <v>140</v>
      </c>
      <c r="E36" s="1"/>
      <c r="F36" s="21">
        <f t="shared" si="0"/>
        <v>0</v>
      </c>
    </row>
    <row r="37" spans="1:6" ht="25.5" x14ac:dyDescent="0.25">
      <c r="A37" s="14">
        <v>12</v>
      </c>
      <c r="B37" s="9" t="s">
        <v>33</v>
      </c>
      <c r="C37" s="9" t="s">
        <v>26</v>
      </c>
      <c r="D37" s="9">
        <v>170</v>
      </c>
      <c r="E37" s="1"/>
      <c r="F37" s="21">
        <f t="shared" si="0"/>
        <v>0</v>
      </c>
    </row>
    <row r="38" spans="1:6" ht="25.5" x14ac:dyDescent="0.25">
      <c r="A38" s="14">
        <v>13</v>
      </c>
      <c r="B38" s="13" t="s">
        <v>34</v>
      </c>
      <c r="C38" s="9" t="s">
        <v>26</v>
      </c>
      <c r="D38" s="9">
        <v>120</v>
      </c>
      <c r="E38" s="1"/>
      <c r="F38" s="21">
        <f t="shared" si="0"/>
        <v>0</v>
      </c>
    </row>
    <row r="39" spans="1:6" ht="25.5" x14ac:dyDescent="0.25">
      <c r="A39" s="14">
        <v>14</v>
      </c>
      <c r="B39" s="13" t="s">
        <v>58</v>
      </c>
      <c r="C39" s="9" t="s">
        <v>11</v>
      </c>
      <c r="D39" s="9">
        <v>36</v>
      </c>
      <c r="E39" s="1"/>
      <c r="F39" s="21">
        <f t="shared" si="0"/>
        <v>0</v>
      </c>
    </row>
    <row r="40" spans="1:6" x14ac:dyDescent="0.25">
      <c r="A40" s="16">
        <v>15</v>
      </c>
      <c r="B40" s="1" t="s">
        <v>35</v>
      </c>
      <c r="C40" s="1" t="s">
        <v>23</v>
      </c>
      <c r="D40" s="1">
        <v>1</v>
      </c>
      <c r="E40" s="1"/>
      <c r="F40" s="21">
        <f t="shared" si="0"/>
        <v>0</v>
      </c>
    </row>
    <row r="41" spans="1:6" x14ac:dyDescent="0.25">
      <c r="A41" s="16"/>
      <c r="B41" s="3" t="s">
        <v>36</v>
      </c>
      <c r="C41" s="1"/>
      <c r="D41" s="1"/>
      <c r="E41" s="1"/>
      <c r="F41" s="21">
        <f t="shared" si="0"/>
        <v>0</v>
      </c>
    </row>
    <row r="42" spans="1:6" x14ac:dyDescent="0.25">
      <c r="A42" s="16">
        <v>1</v>
      </c>
      <c r="B42" s="1" t="s">
        <v>37</v>
      </c>
      <c r="C42" s="1" t="s">
        <v>26</v>
      </c>
      <c r="D42" s="1">
        <v>40</v>
      </c>
      <c r="E42" s="1"/>
      <c r="F42" s="21">
        <f t="shared" si="0"/>
        <v>0</v>
      </c>
    </row>
    <row r="43" spans="1:6" x14ac:dyDescent="0.25">
      <c r="A43" s="16">
        <v>2</v>
      </c>
      <c r="B43" s="2" t="s">
        <v>63</v>
      </c>
      <c r="C43" s="1" t="s">
        <v>11</v>
      </c>
      <c r="D43" s="1">
        <v>5</v>
      </c>
      <c r="E43" s="1"/>
      <c r="F43" s="21">
        <f t="shared" si="0"/>
        <v>0</v>
      </c>
    </row>
    <row r="44" spans="1:6" x14ac:dyDescent="0.25">
      <c r="A44" s="16">
        <v>3</v>
      </c>
      <c r="B44" s="1" t="s">
        <v>38</v>
      </c>
      <c r="C44" s="1" t="s">
        <v>21</v>
      </c>
      <c r="D44" s="1">
        <v>1</v>
      </c>
      <c r="E44" s="1"/>
      <c r="F44" s="21">
        <f t="shared" si="0"/>
        <v>0</v>
      </c>
    </row>
    <row r="45" spans="1:6" x14ac:dyDescent="0.25">
      <c r="A45" s="16"/>
      <c r="B45" s="22" t="s">
        <v>39</v>
      </c>
      <c r="C45" s="1"/>
      <c r="D45" s="1"/>
      <c r="E45" s="1"/>
      <c r="F45" s="21">
        <f t="shared" si="0"/>
        <v>0</v>
      </c>
    </row>
    <row r="46" spans="1:6" x14ac:dyDescent="0.25">
      <c r="A46" s="16"/>
      <c r="B46" s="3" t="s">
        <v>40</v>
      </c>
      <c r="C46" s="1"/>
      <c r="D46" s="1"/>
      <c r="E46" s="1"/>
      <c r="F46" s="21">
        <f t="shared" si="0"/>
        <v>0</v>
      </c>
    </row>
    <row r="47" spans="1:6" x14ac:dyDescent="0.25">
      <c r="A47" s="16">
        <v>1</v>
      </c>
      <c r="B47" s="1" t="s">
        <v>41</v>
      </c>
      <c r="C47" s="1" t="s">
        <v>7</v>
      </c>
      <c r="D47" s="1">
        <v>25</v>
      </c>
      <c r="E47" s="1"/>
      <c r="F47" s="21">
        <f t="shared" si="0"/>
        <v>0</v>
      </c>
    </row>
    <row r="48" spans="1:6" ht="26.25" x14ac:dyDescent="0.25">
      <c r="A48" s="16">
        <v>2</v>
      </c>
      <c r="B48" s="2" t="s">
        <v>42</v>
      </c>
      <c r="C48" s="1" t="s">
        <v>7</v>
      </c>
      <c r="D48" s="1">
        <v>2.5</v>
      </c>
      <c r="E48" s="1"/>
      <c r="F48" s="21">
        <f t="shared" si="0"/>
        <v>0</v>
      </c>
    </row>
    <row r="49" spans="1:6" x14ac:dyDescent="0.25">
      <c r="A49" s="16"/>
      <c r="B49" s="3" t="s">
        <v>43</v>
      </c>
      <c r="C49" s="1"/>
      <c r="D49" s="1"/>
      <c r="E49" s="1"/>
      <c r="F49" s="21">
        <f t="shared" si="0"/>
        <v>0</v>
      </c>
    </row>
    <row r="50" spans="1:6" x14ac:dyDescent="0.25">
      <c r="A50" s="16">
        <v>1</v>
      </c>
      <c r="B50" s="1" t="s">
        <v>44</v>
      </c>
      <c r="C50" s="1" t="s">
        <v>4</v>
      </c>
      <c r="D50" s="1">
        <v>75</v>
      </c>
      <c r="E50" s="1"/>
      <c r="F50" s="21">
        <f t="shared" si="0"/>
        <v>0</v>
      </c>
    </row>
    <row r="51" spans="1:6" x14ac:dyDescent="0.25">
      <c r="A51" s="16"/>
      <c r="B51" s="3" t="s">
        <v>45</v>
      </c>
      <c r="C51" s="1"/>
      <c r="D51" s="1"/>
      <c r="E51" s="1"/>
      <c r="F51" s="21">
        <f t="shared" si="0"/>
        <v>0</v>
      </c>
    </row>
    <row r="52" spans="1:6" x14ac:dyDescent="0.25">
      <c r="A52" s="16">
        <v>1</v>
      </c>
      <c r="B52" s="1" t="s">
        <v>46</v>
      </c>
      <c r="C52" s="1" t="s">
        <v>7</v>
      </c>
      <c r="D52" s="1">
        <v>1.5</v>
      </c>
      <c r="E52" s="1"/>
      <c r="F52" s="21">
        <f t="shared" si="0"/>
        <v>0</v>
      </c>
    </row>
    <row r="53" spans="1:6" x14ac:dyDescent="0.25">
      <c r="A53" s="16">
        <v>2</v>
      </c>
      <c r="B53" s="1" t="s">
        <v>47</v>
      </c>
      <c r="C53" s="1" t="s">
        <v>7</v>
      </c>
      <c r="D53" s="1">
        <v>7</v>
      </c>
      <c r="E53" s="1"/>
      <c r="F53" s="21">
        <f t="shared" si="0"/>
        <v>0</v>
      </c>
    </row>
    <row r="54" spans="1:6" x14ac:dyDescent="0.25">
      <c r="A54" s="16">
        <v>3</v>
      </c>
      <c r="B54" s="1" t="s">
        <v>48</v>
      </c>
      <c r="C54" s="1" t="s">
        <v>7</v>
      </c>
      <c r="D54" s="1">
        <v>7</v>
      </c>
      <c r="E54" s="1"/>
      <c r="F54" s="21">
        <f t="shared" si="0"/>
        <v>0</v>
      </c>
    </row>
    <row r="55" spans="1:6" x14ac:dyDescent="0.25">
      <c r="A55" s="16">
        <v>4</v>
      </c>
      <c r="B55" s="1" t="s">
        <v>49</v>
      </c>
      <c r="C55" s="1" t="s">
        <v>7</v>
      </c>
      <c r="D55" s="1">
        <v>45</v>
      </c>
      <c r="E55" s="1"/>
      <c r="F55" s="21">
        <f t="shared" si="0"/>
        <v>0</v>
      </c>
    </row>
    <row r="56" spans="1:6" x14ac:dyDescent="0.25">
      <c r="A56" s="16"/>
      <c r="B56" s="3" t="s">
        <v>50</v>
      </c>
      <c r="C56" s="1"/>
      <c r="D56" s="1"/>
      <c r="E56" s="1"/>
      <c r="F56" s="21">
        <f t="shared" si="0"/>
        <v>0</v>
      </c>
    </row>
    <row r="57" spans="1:6" x14ac:dyDescent="0.25">
      <c r="A57" s="16">
        <v>1</v>
      </c>
      <c r="B57" s="1" t="s">
        <v>51</v>
      </c>
      <c r="C57" s="1" t="s">
        <v>52</v>
      </c>
      <c r="D57" s="1">
        <v>550</v>
      </c>
      <c r="E57" s="1"/>
      <c r="F57" s="21">
        <f t="shared" si="0"/>
        <v>0</v>
      </c>
    </row>
    <row r="58" spans="1:6" x14ac:dyDescent="0.25">
      <c r="A58" s="16">
        <v>2</v>
      </c>
      <c r="B58" s="1" t="s">
        <v>53</v>
      </c>
      <c r="C58" s="1" t="s">
        <v>54</v>
      </c>
      <c r="D58" s="1">
        <v>2000</v>
      </c>
      <c r="E58" s="1"/>
      <c r="F58" s="21">
        <f t="shared" si="0"/>
        <v>0</v>
      </c>
    </row>
    <row r="59" spans="1:6" x14ac:dyDescent="0.25">
      <c r="A59" s="16"/>
      <c r="B59" s="3" t="s">
        <v>55</v>
      </c>
      <c r="C59" s="1"/>
      <c r="D59" s="1"/>
      <c r="E59" s="1"/>
      <c r="F59" s="21">
        <f t="shared" si="0"/>
        <v>0</v>
      </c>
    </row>
    <row r="60" spans="1:6" ht="21" customHeight="1" x14ac:dyDescent="0.25">
      <c r="A60" s="16">
        <v>1</v>
      </c>
      <c r="B60" s="2" t="s">
        <v>59</v>
      </c>
      <c r="C60" s="1" t="s">
        <v>52</v>
      </c>
      <c r="D60" s="1">
        <v>750</v>
      </c>
      <c r="E60" s="1"/>
      <c r="F60" s="21">
        <f t="shared" si="0"/>
        <v>0</v>
      </c>
    </row>
    <row r="61" spans="1:6" x14ac:dyDescent="0.25">
      <c r="A61" s="16">
        <v>2</v>
      </c>
      <c r="B61" s="2" t="s">
        <v>60</v>
      </c>
      <c r="C61" s="1" t="s">
        <v>52</v>
      </c>
      <c r="D61" s="1">
        <v>1750</v>
      </c>
      <c r="E61" s="1"/>
      <c r="F61" s="21">
        <f t="shared" si="0"/>
        <v>0</v>
      </c>
    </row>
    <row r="62" spans="1:6" ht="26.25" x14ac:dyDescent="0.25">
      <c r="A62" s="16">
        <v>3</v>
      </c>
      <c r="B62" s="2" t="s">
        <v>61</v>
      </c>
      <c r="C62" s="1" t="s">
        <v>11</v>
      </c>
      <c r="D62" s="1">
        <v>4</v>
      </c>
      <c r="E62" s="1"/>
      <c r="F62" s="21">
        <f t="shared" si="0"/>
        <v>0</v>
      </c>
    </row>
    <row r="63" spans="1:6" x14ac:dyDescent="0.25">
      <c r="A63" s="16">
        <v>4</v>
      </c>
      <c r="B63" s="1" t="s">
        <v>62</v>
      </c>
      <c r="C63" s="1" t="s">
        <v>52</v>
      </c>
      <c r="D63" s="1">
        <v>75</v>
      </c>
      <c r="E63" s="1"/>
      <c r="F63" s="21">
        <f t="shared" si="0"/>
        <v>0</v>
      </c>
    </row>
    <row r="64" spans="1:6" x14ac:dyDescent="0.25">
      <c r="A64" s="23"/>
      <c r="B64" s="23"/>
      <c r="C64" s="23"/>
      <c r="D64" s="23"/>
      <c r="E64" s="23" t="s">
        <v>73</v>
      </c>
      <c r="F64" s="21">
        <f>SUM(F11:F63)</f>
        <v>0</v>
      </c>
    </row>
    <row r="65" spans="1:6" x14ac:dyDescent="0.25">
      <c r="A65" s="23"/>
      <c r="B65" s="23"/>
      <c r="C65" s="23"/>
      <c r="D65" s="23"/>
      <c r="E65" s="23" t="s">
        <v>74</v>
      </c>
      <c r="F65" s="21">
        <f>F64*20%</f>
        <v>0</v>
      </c>
    </row>
    <row r="66" spans="1:6" x14ac:dyDescent="0.25">
      <c r="A66" s="23"/>
      <c r="B66" s="23"/>
      <c r="C66" s="23"/>
      <c r="D66" s="23"/>
      <c r="E66" s="23" t="s">
        <v>75</v>
      </c>
      <c r="F66" s="21">
        <f>SUM(F64:F65)</f>
        <v>0</v>
      </c>
    </row>
    <row r="69" spans="1:6" x14ac:dyDescent="0.25">
      <c r="C69" s="26" t="s">
        <v>77</v>
      </c>
      <c r="D69" s="26"/>
      <c r="E69" s="26"/>
    </row>
    <row r="70" spans="1:6" x14ac:dyDescent="0.25">
      <c r="C70" s="26"/>
      <c r="D70" s="26" t="s">
        <v>76</v>
      </c>
      <c r="E70" s="26"/>
    </row>
  </sheetData>
  <mergeCells count="4">
    <mergeCell ref="A3:F3"/>
    <mergeCell ref="A4:G4"/>
    <mergeCell ref="A5:F5"/>
    <mergeCell ref="A6:F6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6" sqref="Q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мултифункционално игрищ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2018-06-27T12:23:15Z</dcterms:modified>
</cp:coreProperties>
</file>